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28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<sst xmlns="http://schemas.openxmlformats.org/spreadsheetml/2006/main" count="53" uniqueCount="16">
  <si>
    <t>dX [mm]</t>
  </si>
  <si>
    <t>dY [mm]</t>
  </si>
  <si>
    <t>dZ [mm]</t>
  </si>
  <si>
    <t>Displacement (experimental)</t>
  </si>
  <si>
    <t>[mm]</t>
  </si>
  <si>
    <t>X [mm]</t>
  </si>
  <si>
    <t>Y [mm]</t>
  </si>
  <si>
    <t>Z [mm]</t>
  </si>
  <si>
    <t xml:space="preserve"> Average difference</t>
  </si>
  <si>
    <t>Displacement (FEM)</t>
  </si>
  <si>
    <t>|| Exp disp - FEM disp ||</t>
  </si>
  <si>
    <t>Bead initial location</t>
  </si>
  <si>
    <t>…</t>
  </si>
  <si>
    <t>Data from 8x8x8 cm Truth Cube and finite element modeling</t>
  </si>
  <si>
    <t xml:space="preserve">Data provided for the 49 beads in the XZ central plane </t>
  </si>
  <si>
    <t>Uniaxial compression: final displacement is for 14.6 mm (18.25% strain)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</si>
</sst>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00000"/>
    <numFmt numFmtId="167" formatCode="0.00000000"/>
    <numFmt numFmtId="168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0"/>
      <color indexed="9"/>
      <name val="Arial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8" fontId="4" fillId="3" borderId="0" xfId="0" applyNumberFormat="1" applyFont="1" applyFill="1" applyBorder="1" applyAlignment="1">
      <alignment/>
    </xf>
    <xf numFmtId="168" fontId="4" fillId="3" borderId="0" xfId="2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8" fontId="4" fillId="3" borderId="0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Continuous"/>
    </xf>
    <xf numFmtId="168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68" fontId="6" fillId="3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8" fontId="5" fillId="2" borderId="2" xfId="0" applyNumberFormat="1" applyFont="1" applyFill="1" applyBorder="1" applyAlignment="1">
      <alignment horizontal="centerContinuous"/>
    </xf>
    <xf numFmtId="168" fontId="5" fillId="2" borderId="3" xfId="0" applyNumberFormat="1" applyFont="1" applyFill="1" applyBorder="1" applyAlignment="1">
      <alignment horizontal="centerContinuous"/>
    </xf>
    <xf numFmtId="168" fontId="5" fillId="2" borderId="4" xfId="0" applyNumberFormat="1" applyFont="1" applyFill="1" applyBorder="1" applyAlignment="1">
      <alignment horizontal="centerContinuous"/>
    </xf>
    <xf numFmtId="168" fontId="5" fillId="2" borderId="5" xfId="0" applyNumberFormat="1" applyFont="1" applyFill="1" applyBorder="1" applyAlignment="1">
      <alignment horizontal="right"/>
    </xf>
    <xf numFmtId="168" fontId="5" fillId="2" borderId="6" xfId="0" applyNumberFormat="1" applyFont="1" applyFill="1" applyBorder="1" applyAlignment="1">
      <alignment horizontal="right"/>
    </xf>
    <xf numFmtId="168" fontId="4" fillId="3" borderId="5" xfId="0" applyNumberFormat="1" applyFont="1" applyFill="1" applyBorder="1" applyAlignment="1">
      <alignment/>
    </xf>
    <xf numFmtId="168" fontId="4" fillId="3" borderId="6" xfId="0" applyNumberFormat="1" applyFont="1" applyFill="1" applyBorder="1" applyAlignment="1">
      <alignment/>
    </xf>
    <xf numFmtId="168" fontId="6" fillId="3" borderId="5" xfId="0" applyNumberFormat="1" applyFont="1" applyFill="1" applyBorder="1" applyAlignment="1">
      <alignment horizontal="right"/>
    </xf>
    <xf numFmtId="168" fontId="6" fillId="3" borderId="6" xfId="0" applyNumberFormat="1" applyFont="1" applyFill="1" applyBorder="1" applyAlignment="1">
      <alignment horizontal="right"/>
    </xf>
    <xf numFmtId="168" fontId="4" fillId="3" borderId="7" xfId="0" applyNumberFormat="1" applyFont="1" applyFill="1" applyBorder="1" applyAlignment="1">
      <alignment/>
    </xf>
    <xf numFmtId="168" fontId="4" fillId="3" borderId="8" xfId="0" applyNumberFormat="1" applyFont="1" applyFill="1" applyBorder="1" applyAlignment="1">
      <alignment/>
    </xf>
    <xf numFmtId="168" fontId="4" fillId="3" borderId="9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8" fontId="4" fillId="3" borderId="11" xfId="21" applyNumberFormat="1" applyFont="1" applyFill="1" applyBorder="1" applyAlignment="1">
      <alignment horizontal="center"/>
    </xf>
    <xf numFmtId="168" fontId="6" fillId="3" borderId="11" xfId="21" applyNumberFormat="1" applyFont="1" applyFill="1" applyBorder="1" applyAlignment="1">
      <alignment horizontal="center"/>
    </xf>
    <xf numFmtId="168" fontId="4" fillId="3" borderId="12" xfId="21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168" fontId="5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7.28125" style="46" customWidth="1"/>
    <col min="2" max="3" width="8.00390625" style="2" hidden="1" customWidth="1"/>
    <col min="4" max="4" width="1.8515625" style="2" customWidth="1"/>
    <col min="5" max="5" width="9.140625" style="2" customWidth="1"/>
    <col min="6" max="6" width="9.00390625" style="2" customWidth="1"/>
    <col min="7" max="7" width="9.00390625" style="3" customWidth="1"/>
    <col min="8" max="8" width="1.8515625" style="3" customWidth="1"/>
    <col min="9" max="9" width="9.421875" style="4" customWidth="1"/>
    <col min="10" max="10" width="8.7109375" style="2" customWidth="1"/>
    <col min="11" max="11" width="9.00390625" style="2" customWidth="1"/>
    <col min="12" max="12" width="1.8515625" style="2" customWidth="1"/>
    <col min="13" max="13" width="21.140625" style="2" customWidth="1"/>
    <col min="14" max="14" width="1.8515625" style="2" customWidth="1"/>
    <col min="15" max="15" width="19.00390625" style="2" customWidth="1"/>
    <col min="16" max="16" width="8.140625" style="2" customWidth="1"/>
    <col min="17" max="17" width="54.140625" style="2" customWidth="1"/>
    <col min="18" max="19" width="10.28125" style="2" customWidth="1"/>
    <col min="20" max="16384" width="9.140625" style="2" customWidth="1"/>
  </cols>
  <sheetData>
    <row r="1" s="1" customFormat="1" ht="12.75">
      <c r="A1" s="50" t="s">
        <v>13</v>
      </c>
    </row>
    <row r="2" s="1" customFormat="1" ht="12.75">
      <c r="A2" s="50" t="s">
        <v>14</v>
      </c>
    </row>
    <row r="3" spans="1:9" ht="12.75">
      <c r="A3" s="46" t="s">
        <v>15</v>
      </c>
      <c r="G3" s="2"/>
      <c r="H3" s="2"/>
      <c r="I3" s="2"/>
    </row>
    <row r="4" spans="1:9" ht="12.75">
      <c r="A4" s="47">
        <v>37162</v>
      </c>
      <c r="G4" s="2"/>
      <c r="H4" s="2"/>
      <c r="I4" s="2"/>
    </row>
    <row r="5" spans="1:15" ht="12.75">
      <c r="A5" s="48" t="s">
        <v>11</v>
      </c>
      <c r="B5" s="18"/>
      <c r="C5" s="18"/>
      <c r="D5" s="10"/>
      <c r="E5" s="9" t="s">
        <v>9</v>
      </c>
      <c r="F5" s="9"/>
      <c r="G5" s="9"/>
      <c r="H5" s="5"/>
      <c r="I5" s="9" t="s">
        <v>3</v>
      </c>
      <c r="J5" s="9"/>
      <c r="K5" s="9"/>
      <c r="L5" s="5"/>
      <c r="M5" s="13" t="s">
        <v>10</v>
      </c>
      <c r="O5" s="20" t="s">
        <v>8</v>
      </c>
    </row>
    <row r="6" spans="1:15" s="1" customFormat="1" ht="13.5" thickBot="1">
      <c r="A6" s="49" t="s">
        <v>5</v>
      </c>
      <c r="B6" s="19" t="s">
        <v>6</v>
      </c>
      <c r="C6" s="19" t="s">
        <v>7</v>
      </c>
      <c r="D6" s="11"/>
      <c r="E6" s="8" t="s">
        <v>0</v>
      </c>
      <c r="F6" s="8" t="s">
        <v>1</v>
      </c>
      <c r="G6" s="8" t="s">
        <v>2</v>
      </c>
      <c r="H6" s="6"/>
      <c r="I6" s="8" t="s">
        <v>0</v>
      </c>
      <c r="J6" s="8" t="s">
        <v>1</v>
      </c>
      <c r="K6" s="8" t="s">
        <v>2</v>
      </c>
      <c r="L6" s="6"/>
      <c r="M6" s="12" t="s">
        <v>4</v>
      </c>
      <c r="O6" s="16" t="s">
        <v>4</v>
      </c>
    </row>
    <row r="7" spans="1:15" ht="12.75">
      <c r="A7" s="17">
        <v>-29</v>
      </c>
      <c r="B7" s="14">
        <v>3</v>
      </c>
      <c r="C7" s="14">
        <v>-47</v>
      </c>
      <c r="D7" s="11"/>
      <c r="E7" s="14">
        <v>-3.3</v>
      </c>
      <c r="F7" s="14">
        <v>0</v>
      </c>
      <c r="G7" s="14">
        <v>12.9</v>
      </c>
      <c r="H7" s="7"/>
      <c r="I7" s="14">
        <v>-1.25</v>
      </c>
      <c r="J7" s="14">
        <v>0.7422</v>
      </c>
      <c r="K7" s="14">
        <v>15.329900000000002</v>
      </c>
      <c r="L7" s="7"/>
      <c r="M7" s="15">
        <f>SQRT((I7-E7)^2+(J7-F7)^2+(K7-G7)^2)</f>
        <v>3.26462476404257</v>
      </c>
      <c r="O7" s="17">
        <f>AVERAGE(M7:M55)</f>
        <v>1.95149350626806</v>
      </c>
    </row>
    <row r="8" spans="1:13" ht="12.75">
      <c r="A8" s="17">
        <v>-19</v>
      </c>
      <c r="B8" s="14">
        <v>3</v>
      </c>
      <c r="C8" s="14">
        <v>-47</v>
      </c>
      <c r="D8" s="11"/>
      <c r="E8" s="14">
        <v>-2.3</v>
      </c>
      <c r="F8" s="14">
        <v>0</v>
      </c>
      <c r="G8" s="14">
        <v>12.7</v>
      </c>
      <c r="H8" s="7"/>
      <c r="I8" s="14">
        <v>0</v>
      </c>
      <c r="J8" s="14">
        <v>0.7149000000000001</v>
      </c>
      <c r="K8" s="14">
        <v>15.249500000000001</v>
      </c>
      <c r="L8" s="7"/>
      <c r="M8" s="15">
        <f aca="true" t="shared" si="0" ref="M8:M55">SQRT((I8-E8)^2+(J8-F8)^2+(K8-G8)^2)</f>
        <v>3.507282745944502</v>
      </c>
    </row>
    <row r="9" spans="1:13" ht="12.75">
      <c r="A9" s="17">
        <v>-9</v>
      </c>
      <c r="B9" s="14">
        <v>3</v>
      </c>
      <c r="C9" s="14">
        <v>-47</v>
      </c>
      <c r="D9" s="11"/>
      <c r="E9" s="14">
        <v>-1.2</v>
      </c>
      <c r="F9" s="14">
        <v>0</v>
      </c>
      <c r="G9" s="14">
        <v>12.6</v>
      </c>
      <c r="H9" s="7"/>
      <c r="I9" s="14">
        <v>0.5747999999999998</v>
      </c>
      <c r="J9" s="14">
        <v>0.4095</v>
      </c>
      <c r="K9" s="14">
        <v>15.0598</v>
      </c>
      <c r="L9" s="7"/>
      <c r="M9" s="15">
        <f t="shared" si="0"/>
        <v>3.0607550261332572</v>
      </c>
    </row>
    <row r="10" spans="1:13" ht="12.75">
      <c r="A10" s="17">
        <v>1</v>
      </c>
      <c r="B10" s="14">
        <v>3</v>
      </c>
      <c r="C10" s="14">
        <v>-47</v>
      </c>
      <c r="D10" s="11"/>
      <c r="E10" s="14">
        <v>0</v>
      </c>
      <c r="F10" s="14">
        <v>0</v>
      </c>
      <c r="G10" s="14">
        <v>12.6</v>
      </c>
      <c r="H10" s="7"/>
      <c r="I10" s="14">
        <v>1.25</v>
      </c>
      <c r="J10" s="14">
        <v>0.41169999999999995</v>
      </c>
      <c r="K10" s="14">
        <v>15.0642</v>
      </c>
      <c r="L10" s="7"/>
      <c r="M10" s="15">
        <f t="shared" si="0"/>
        <v>2.793613883484974</v>
      </c>
    </row>
    <row r="11" spans="1:13" ht="12.75">
      <c r="A11" s="17">
        <v>11</v>
      </c>
      <c r="B11" s="14">
        <v>3</v>
      </c>
      <c r="C11" s="14">
        <v>-47</v>
      </c>
      <c r="D11" s="11"/>
      <c r="E11" s="14">
        <v>1.2</v>
      </c>
      <c r="F11" s="14">
        <v>0</v>
      </c>
      <c r="G11" s="14">
        <v>12.6</v>
      </c>
      <c r="H11" s="7"/>
      <c r="I11" s="14">
        <v>3.125</v>
      </c>
      <c r="J11" s="14">
        <v>0.6115999999999999</v>
      </c>
      <c r="K11" s="14">
        <v>14.8748</v>
      </c>
      <c r="L11" s="7"/>
      <c r="M11" s="15">
        <f t="shared" si="0"/>
        <v>3.042103647149453</v>
      </c>
    </row>
    <row r="12" spans="1:13" ht="12.75">
      <c r="A12" s="17">
        <v>21</v>
      </c>
      <c r="B12" s="14">
        <v>3</v>
      </c>
      <c r="C12" s="14">
        <v>-47</v>
      </c>
      <c r="D12" s="11"/>
      <c r="E12" s="14">
        <v>2.3</v>
      </c>
      <c r="F12" s="14">
        <v>0</v>
      </c>
      <c r="G12" s="14">
        <v>12.7</v>
      </c>
      <c r="H12" s="7"/>
      <c r="I12" s="14">
        <v>4.2486999999999995</v>
      </c>
      <c r="J12" s="14">
        <v>0.5567</v>
      </c>
      <c r="K12" s="14">
        <v>14.839399999999998</v>
      </c>
      <c r="L12" s="7"/>
      <c r="M12" s="15">
        <f t="shared" si="0"/>
        <v>2.9469270333688264</v>
      </c>
    </row>
    <row r="13" spans="1:13" ht="12.75">
      <c r="A13" s="17">
        <v>31</v>
      </c>
      <c r="B13" s="14">
        <v>3</v>
      </c>
      <c r="C13" s="14">
        <v>-47</v>
      </c>
      <c r="D13" s="11"/>
      <c r="E13" s="14">
        <v>3.3</v>
      </c>
      <c r="F13" s="14">
        <v>0</v>
      </c>
      <c r="G13" s="14">
        <v>12.9</v>
      </c>
      <c r="H13" s="7"/>
      <c r="I13" s="14">
        <v>5</v>
      </c>
      <c r="J13" s="14">
        <v>0.3711</v>
      </c>
      <c r="K13" s="14">
        <v>14.843699999999998</v>
      </c>
      <c r="L13" s="7"/>
      <c r="M13" s="15">
        <f t="shared" si="0"/>
        <v>2.6087707641722746</v>
      </c>
    </row>
    <row r="14" spans="1:13" ht="12.75">
      <c r="A14" s="17">
        <v>-29</v>
      </c>
      <c r="B14" s="14">
        <v>3</v>
      </c>
      <c r="C14" s="14">
        <v>-37</v>
      </c>
      <c r="D14" s="11"/>
      <c r="E14" s="14">
        <v>-3.8</v>
      </c>
      <c r="F14" s="14">
        <v>0</v>
      </c>
      <c r="G14" s="14">
        <v>10.8</v>
      </c>
      <c r="H14" s="7"/>
      <c r="I14" s="14">
        <v>-3.3095999999999997</v>
      </c>
      <c r="J14" s="14">
        <v>0.5161</v>
      </c>
      <c r="K14" s="14">
        <v>12.9625</v>
      </c>
      <c r="L14" s="7"/>
      <c r="M14" s="15">
        <f t="shared" si="0"/>
        <v>2.2766768808946076</v>
      </c>
    </row>
    <row r="15" spans="1:13" ht="12.75">
      <c r="A15" s="17">
        <v>-19</v>
      </c>
      <c r="B15" s="14">
        <v>3</v>
      </c>
      <c r="C15" s="14">
        <v>-37</v>
      </c>
      <c r="D15" s="11"/>
      <c r="E15" s="14">
        <v>-2.5</v>
      </c>
      <c r="F15" s="14">
        <v>0</v>
      </c>
      <c r="G15" s="14">
        <v>10.7</v>
      </c>
      <c r="H15" s="7"/>
      <c r="I15" s="14">
        <v>-1.8047000000000004</v>
      </c>
      <c r="J15" s="14">
        <v>0.5253999999999999</v>
      </c>
      <c r="K15" s="14">
        <v>13.0875</v>
      </c>
      <c r="L15" s="7"/>
      <c r="M15" s="15">
        <f t="shared" si="0"/>
        <v>2.5415828729356837</v>
      </c>
    </row>
    <row r="16" spans="1:13" ht="12.75">
      <c r="A16" s="17">
        <v>-9</v>
      </c>
      <c r="B16" s="14">
        <v>3</v>
      </c>
      <c r="C16" s="14">
        <v>-37</v>
      </c>
      <c r="D16" s="11"/>
      <c r="E16" s="14">
        <v>-1.3</v>
      </c>
      <c r="F16" s="14">
        <v>0</v>
      </c>
      <c r="G16" s="14">
        <v>10.5</v>
      </c>
      <c r="H16" s="7"/>
      <c r="I16" s="14">
        <v>0</v>
      </c>
      <c r="J16" s="14">
        <v>0.403</v>
      </c>
      <c r="K16" s="14">
        <v>13.020300000000002</v>
      </c>
      <c r="L16" s="7"/>
      <c r="M16" s="15">
        <f t="shared" si="0"/>
        <v>2.8643186083255494</v>
      </c>
    </row>
    <row r="17" spans="1:13" ht="12.75">
      <c r="A17" s="17">
        <v>1</v>
      </c>
      <c r="B17" s="14">
        <v>3</v>
      </c>
      <c r="C17" s="14">
        <v>-37</v>
      </c>
      <c r="D17" s="11"/>
      <c r="E17" s="14">
        <v>0</v>
      </c>
      <c r="F17" s="14">
        <v>0</v>
      </c>
      <c r="G17" s="14">
        <v>10.5</v>
      </c>
      <c r="H17" s="7"/>
      <c r="I17" s="14">
        <v>1.25</v>
      </c>
      <c r="J17" s="14">
        <v>0.39839999999999987</v>
      </c>
      <c r="K17" s="14">
        <v>12.953599999999998</v>
      </c>
      <c r="L17" s="7"/>
      <c r="M17" s="15">
        <f t="shared" si="0"/>
        <v>2.7823327478933915</v>
      </c>
    </row>
    <row r="18" spans="1:13" ht="12.75">
      <c r="A18" s="17">
        <v>11</v>
      </c>
      <c r="B18" s="14">
        <v>3</v>
      </c>
      <c r="C18" s="14">
        <v>-37</v>
      </c>
      <c r="D18" s="11"/>
      <c r="E18" s="14">
        <v>1.3</v>
      </c>
      <c r="F18" s="14">
        <v>0</v>
      </c>
      <c r="G18" s="14">
        <v>10.5</v>
      </c>
      <c r="H18" s="7"/>
      <c r="I18" s="14">
        <v>3.75</v>
      </c>
      <c r="J18" s="14">
        <v>0.3963000000000001</v>
      </c>
      <c r="K18" s="14">
        <v>12.7823</v>
      </c>
      <c r="L18" s="7"/>
      <c r="M18" s="15">
        <f t="shared" si="0"/>
        <v>3.37171276653276</v>
      </c>
    </row>
    <row r="19" spans="1:13" ht="12.75">
      <c r="A19" s="17">
        <v>21</v>
      </c>
      <c r="B19" s="14">
        <v>3</v>
      </c>
      <c r="C19" s="14">
        <v>-37</v>
      </c>
      <c r="D19" s="11"/>
      <c r="E19" s="14">
        <v>2.5</v>
      </c>
      <c r="F19" s="14">
        <v>0</v>
      </c>
      <c r="G19" s="14">
        <v>10.7</v>
      </c>
      <c r="H19" s="7"/>
      <c r="I19" s="14">
        <v>5</v>
      </c>
      <c r="J19" s="14">
        <v>0.33819999999999995</v>
      </c>
      <c r="K19" s="14">
        <v>12.648299999999999</v>
      </c>
      <c r="L19" s="7"/>
      <c r="M19" s="15">
        <f t="shared" si="0"/>
        <v>3.1875150399645173</v>
      </c>
    </row>
    <row r="20" spans="1:13" ht="12.75">
      <c r="A20" s="17">
        <v>31</v>
      </c>
      <c r="B20" s="14">
        <v>3</v>
      </c>
      <c r="C20" s="14">
        <v>-37</v>
      </c>
      <c r="D20" s="11"/>
      <c r="E20" s="14">
        <v>3.8</v>
      </c>
      <c r="F20" s="14">
        <v>0</v>
      </c>
      <c r="G20" s="14">
        <v>10.8</v>
      </c>
      <c r="H20" s="7"/>
      <c r="I20" s="14">
        <v>5.436700000000002</v>
      </c>
      <c r="J20" s="14">
        <v>0.34199999999999997</v>
      </c>
      <c r="K20" s="14">
        <v>12.8037</v>
      </c>
      <c r="L20" s="7"/>
      <c r="M20" s="15">
        <f t="shared" si="0"/>
        <v>2.6097058416610865</v>
      </c>
    </row>
    <row r="21" spans="1:13" ht="12.75">
      <c r="A21" s="17">
        <v>-29</v>
      </c>
      <c r="B21" s="14">
        <v>3</v>
      </c>
      <c r="C21" s="14">
        <v>-27</v>
      </c>
      <c r="D21" s="11"/>
      <c r="E21" s="14">
        <v>-3.9</v>
      </c>
      <c r="F21" s="14">
        <v>0</v>
      </c>
      <c r="G21" s="14">
        <v>8.7</v>
      </c>
      <c r="H21" s="7"/>
      <c r="I21" s="14">
        <v>-3.7499000000000002</v>
      </c>
      <c r="J21" s="14">
        <v>0.403</v>
      </c>
      <c r="K21" s="14">
        <v>10.4226</v>
      </c>
      <c r="L21" s="7"/>
      <c r="M21" s="15">
        <f t="shared" si="0"/>
        <v>1.7754688873646869</v>
      </c>
    </row>
    <row r="22" spans="1:13" ht="12.75">
      <c r="A22" s="17">
        <v>-19</v>
      </c>
      <c r="B22" s="14">
        <v>3</v>
      </c>
      <c r="C22" s="14">
        <v>-27</v>
      </c>
      <c r="D22" s="11"/>
      <c r="E22" s="14">
        <v>-2.7</v>
      </c>
      <c r="F22" s="14">
        <v>0</v>
      </c>
      <c r="G22" s="14">
        <v>8.6</v>
      </c>
      <c r="H22" s="7"/>
      <c r="I22" s="14">
        <v>-1.25</v>
      </c>
      <c r="J22" s="14">
        <v>0.36639999999999984</v>
      </c>
      <c r="K22" s="14">
        <v>10.695</v>
      </c>
      <c r="L22" s="7"/>
      <c r="M22" s="15">
        <f t="shared" si="0"/>
        <v>2.574057878137165</v>
      </c>
    </row>
    <row r="23" spans="1:13" ht="12.75">
      <c r="A23" s="17">
        <v>-9</v>
      </c>
      <c r="B23" s="14">
        <v>3</v>
      </c>
      <c r="C23" s="14">
        <v>-27</v>
      </c>
      <c r="D23" s="11"/>
      <c r="E23" s="14">
        <v>-1.3</v>
      </c>
      <c r="F23" s="14">
        <v>0</v>
      </c>
      <c r="G23" s="14">
        <v>8.4</v>
      </c>
      <c r="H23" s="7"/>
      <c r="I23" s="14">
        <v>0</v>
      </c>
      <c r="J23" s="14">
        <v>0.3711</v>
      </c>
      <c r="K23" s="14">
        <v>10.3906</v>
      </c>
      <c r="L23" s="7"/>
      <c r="M23" s="15">
        <f t="shared" si="0"/>
        <v>2.40628418313382</v>
      </c>
    </row>
    <row r="24" spans="1:13" ht="12.75">
      <c r="A24" s="17">
        <v>1</v>
      </c>
      <c r="B24" s="14">
        <v>3</v>
      </c>
      <c r="C24" s="14">
        <v>-27</v>
      </c>
      <c r="D24" s="11"/>
      <c r="E24" s="14">
        <v>0</v>
      </c>
      <c r="F24" s="14">
        <v>0</v>
      </c>
      <c r="G24" s="14">
        <v>8.3</v>
      </c>
      <c r="H24" s="7"/>
      <c r="I24" s="14">
        <v>1.7949000000000002</v>
      </c>
      <c r="J24" s="14">
        <v>0.12319999999999998</v>
      </c>
      <c r="K24" s="14">
        <v>10.2925</v>
      </c>
      <c r="L24" s="7"/>
      <c r="M24" s="15">
        <f t="shared" si="0"/>
        <v>2.6845670973175544</v>
      </c>
    </row>
    <row r="25" spans="1:13" ht="12.75">
      <c r="A25" s="17">
        <v>11</v>
      </c>
      <c r="B25" s="14">
        <v>3</v>
      </c>
      <c r="C25" s="14">
        <v>-27</v>
      </c>
      <c r="D25" s="11"/>
      <c r="E25" s="14">
        <v>1.3</v>
      </c>
      <c r="F25" s="14">
        <v>0</v>
      </c>
      <c r="G25" s="14">
        <v>8.4</v>
      </c>
      <c r="H25" s="7"/>
      <c r="I25" s="14">
        <v>2.9924</v>
      </c>
      <c r="J25" s="14">
        <v>0.33340000000000003</v>
      </c>
      <c r="K25" s="14">
        <v>10.2254</v>
      </c>
      <c r="L25" s="7"/>
      <c r="M25" s="15">
        <f t="shared" si="0"/>
        <v>2.5114654048981047</v>
      </c>
    </row>
    <row r="26" spans="1:13" ht="12.75">
      <c r="A26" s="17">
        <v>21</v>
      </c>
      <c r="B26" s="14">
        <v>3</v>
      </c>
      <c r="C26" s="14">
        <v>-27</v>
      </c>
      <c r="D26" s="11"/>
      <c r="E26" s="14">
        <v>2.7</v>
      </c>
      <c r="F26" s="14">
        <v>0</v>
      </c>
      <c r="G26" s="14">
        <v>8.6</v>
      </c>
      <c r="H26" s="7"/>
      <c r="I26" s="14">
        <v>5</v>
      </c>
      <c r="J26" s="14">
        <v>0.3490000000000001</v>
      </c>
      <c r="K26" s="14">
        <v>10.2397</v>
      </c>
      <c r="L26" s="7"/>
      <c r="M26" s="15">
        <f t="shared" si="0"/>
        <v>2.846123168452131</v>
      </c>
    </row>
    <row r="27" spans="1:13" ht="12.75">
      <c r="A27" s="17">
        <v>31</v>
      </c>
      <c r="B27" s="14">
        <v>3</v>
      </c>
      <c r="C27" s="14">
        <v>-27</v>
      </c>
      <c r="D27" s="11"/>
      <c r="E27" s="14">
        <v>3.9</v>
      </c>
      <c r="F27" s="14">
        <v>0</v>
      </c>
      <c r="G27" s="14">
        <v>8.7</v>
      </c>
      <c r="H27" s="7"/>
      <c r="I27" s="14">
        <v>6.25</v>
      </c>
      <c r="J27" s="14">
        <v>0.02729999999999999</v>
      </c>
      <c r="K27" s="14">
        <v>10.727</v>
      </c>
      <c r="L27" s="7"/>
      <c r="M27" s="15">
        <f t="shared" si="0"/>
        <v>3.1035422165648088</v>
      </c>
    </row>
    <row r="28" spans="1:13" ht="12.75">
      <c r="A28" s="17">
        <v>-29</v>
      </c>
      <c r="B28" s="14">
        <v>3</v>
      </c>
      <c r="C28" s="14">
        <v>-17</v>
      </c>
      <c r="D28" s="11"/>
      <c r="E28" s="14">
        <v>-4.1</v>
      </c>
      <c r="F28" s="14">
        <v>0</v>
      </c>
      <c r="G28" s="14">
        <v>6.6</v>
      </c>
      <c r="H28" s="7"/>
      <c r="I28" s="14">
        <v>-3.9694000000000003</v>
      </c>
      <c r="J28" s="14">
        <v>0.4897</v>
      </c>
      <c r="K28" s="14">
        <v>7.883199999999999</v>
      </c>
      <c r="L28" s="7"/>
      <c r="M28" s="15">
        <f t="shared" si="0"/>
        <v>1.3796610779463185</v>
      </c>
    </row>
    <row r="29" spans="1:13" ht="12.75">
      <c r="A29" s="17">
        <v>-19</v>
      </c>
      <c r="B29" s="14">
        <v>3</v>
      </c>
      <c r="C29" s="14">
        <v>-17</v>
      </c>
      <c r="D29" s="11"/>
      <c r="E29" s="14">
        <v>-2.7</v>
      </c>
      <c r="F29" s="14">
        <v>0</v>
      </c>
      <c r="G29" s="14">
        <v>6.3</v>
      </c>
      <c r="H29" s="7"/>
      <c r="I29" s="14">
        <v>-2.0075</v>
      </c>
      <c r="J29" s="14">
        <v>0.3409</v>
      </c>
      <c r="K29" s="14">
        <v>7.9543</v>
      </c>
      <c r="L29" s="7"/>
      <c r="M29" s="15">
        <f t="shared" si="0"/>
        <v>1.8255074773881372</v>
      </c>
    </row>
    <row r="30" spans="1:13" ht="12.75">
      <c r="A30" s="17">
        <v>-9</v>
      </c>
      <c r="B30" s="14">
        <v>3</v>
      </c>
      <c r="C30" s="14">
        <v>-17</v>
      </c>
      <c r="D30" s="11"/>
      <c r="E30" s="14">
        <v>-1.4</v>
      </c>
      <c r="F30" s="14">
        <v>0</v>
      </c>
      <c r="G30" s="14">
        <v>6.1</v>
      </c>
      <c r="H30" s="7"/>
      <c r="I30" s="14">
        <v>-1.25</v>
      </c>
      <c r="J30" s="14">
        <v>0.3448</v>
      </c>
      <c r="K30" s="14">
        <v>7.7575</v>
      </c>
      <c r="L30" s="7"/>
      <c r="M30" s="15">
        <f t="shared" si="0"/>
        <v>1.6996156300764012</v>
      </c>
    </row>
    <row r="31" spans="1:13" ht="12.75">
      <c r="A31" s="17">
        <v>1</v>
      </c>
      <c r="B31" s="14">
        <v>3</v>
      </c>
      <c r="C31" s="14">
        <v>-17</v>
      </c>
      <c r="D31" s="11"/>
      <c r="E31" s="14">
        <v>0</v>
      </c>
      <c r="F31" s="14">
        <v>0</v>
      </c>
      <c r="G31" s="14">
        <v>6</v>
      </c>
      <c r="H31" s="7"/>
      <c r="I31" s="14">
        <v>1.25</v>
      </c>
      <c r="J31" s="14">
        <v>0.1856</v>
      </c>
      <c r="K31" s="14">
        <v>7.421899999999999</v>
      </c>
      <c r="L31" s="7"/>
      <c r="M31" s="15">
        <f t="shared" si="0"/>
        <v>1.9023004415706783</v>
      </c>
    </row>
    <row r="32" spans="1:13" ht="12.75">
      <c r="A32" s="17">
        <v>11</v>
      </c>
      <c r="B32" s="14">
        <v>3</v>
      </c>
      <c r="C32" s="14">
        <v>-17</v>
      </c>
      <c r="D32" s="11"/>
      <c r="E32" s="14">
        <v>1.4</v>
      </c>
      <c r="F32" s="14">
        <v>0</v>
      </c>
      <c r="G32" s="14">
        <v>6.1</v>
      </c>
      <c r="H32" s="7"/>
      <c r="I32" s="14">
        <v>2.5</v>
      </c>
      <c r="J32" s="14">
        <v>0.03190000000000004</v>
      </c>
      <c r="K32" s="14">
        <v>7.453799999999999</v>
      </c>
      <c r="L32" s="7"/>
      <c r="M32" s="15">
        <f t="shared" si="0"/>
        <v>1.7446466834290546</v>
      </c>
    </row>
    <row r="33" spans="1:13" ht="12.75">
      <c r="A33" s="17">
        <v>21</v>
      </c>
      <c r="B33" s="14">
        <v>3</v>
      </c>
      <c r="C33" s="14">
        <v>-17</v>
      </c>
      <c r="D33" s="11"/>
      <c r="E33" s="14">
        <v>2.7</v>
      </c>
      <c r="F33" s="14">
        <v>0</v>
      </c>
      <c r="G33" s="14">
        <v>6.3</v>
      </c>
      <c r="H33" s="7"/>
      <c r="I33" s="14">
        <v>4.2486999999999995</v>
      </c>
      <c r="J33" s="14">
        <v>0.027599999999999958</v>
      </c>
      <c r="K33" s="14">
        <v>7.639499999999998</v>
      </c>
      <c r="L33" s="7"/>
      <c r="M33" s="15">
        <f t="shared" si="0"/>
        <v>2.0478021632960526</v>
      </c>
    </row>
    <row r="34" spans="1:13" ht="12.75">
      <c r="A34" s="17">
        <v>31</v>
      </c>
      <c r="B34" s="14">
        <v>3</v>
      </c>
      <c r="C34" s="14">
        <v>-17</v>
      </c>
      <c r="D34" s="11"/>
      <c r="E34" s="14">
        <v>4.1</v>
      </c>
      <c r="F34" s="14">
        <v>0</v>
      </c>
      <c r="G34" s="14">
        <v>6.6</v>
      </c>
      <c r="H34" s="7"/>
      <c r="I34" s="14">
        <v>5.625</v>
      </c>
      <c r="J34" s="14">
        <v>0.1856</v>
      </c>
      <c r="K34" s="14">
        <v>8.3497</v>
      </c>
      <c r="L34" s="7"/>
      <c r="M34" s="15">
        <f t="shared" si="0"/>
        <v>2.3284162965414934</v>
      </c>
    </row>
    <row r="35" spans="1:13" ht="12.75">
      <c r="A35" s="17">
        <v>-29</v>
      </c>
      <c r="B35" s="14">
        <v>3</v>
      </c>
      <c r="C35" s="14">
        <v>-7</v>
      </c>
      <c r="D35" s="11"/>
      <c r="E35" s="14">
        <v>-3.9</v>
      </c>
      <c r="F35" s="14">
        <v>0</v>
      </c>
      <c r="G35" s="14">
        <v>4.7</v>
      </c>
      <c r="H35" s="7"/>
      <c r="I35" s="14">
        <v>-3.7499000000000002</v>
      </c>
      <c r="J35" s="14">
        <v>0.4039999999999999</v>
      </c>
      <c r="K35" s="14">
        <v>5.5353</v>
      </c>
      <c r="L35" s="7"/>
      <c r="M35" s="15">
        <f t="shared" si="0"/>
        <v>0.9399319656230445</v>
      </c>
    </row>
    <row r="36" spans="1:13" ht="12.75">
      <c r="A36" s="17">
        <v>-19</v>
      </c>
      <c r="B36" s="14">
        <v>3</v>
      </c>
      <c r="C36" s="14">
        <v>-7</v>
      </c>
      <c r="D36" s="11"/>
      <c r="E36" s="14">
        <v>-2.7</v>
      </c>
      <c r="F36" s="14">
        <v>0</v>
      </c>
      <c r="G36" s="14">
        <v>4.2</v>
      </c>
      <c r="H36" s="7"/>
      <c r="I36" s="14">
        <v>-2.5</v>
      </c>
      <c r="J36" s="14">
        <v>0.5566999999999998</v>
      </c>
      <c r="K36" s="14">
        <v>5.1953000000000005</v>
      </c>
      <c r="L36" s="7"/>
      <c r="M36" s="15">
        <f t="shared" si="0"/>
        <v>1.1578156070808514</v>
      </c>
    </row>
    <row r="37" spans="1:13" ht="12.75">
      <c r="A37" s="17">
        <v>-9</v>
      </c>
      <c r="B37" s="14">
        <v>3</v>
      </c>
      <c r="C37" s="14">
        <v>-7</v>
      </c>
      <c r="D37" s="11"/>
      <c r="E37" s="14">
        <v>-1.3</v>
      </c>
      <c r="F37" s="14">
        <v>0</v>
      </c>
      <c r="G37" s="14">
        <v>3.9</v>
      </c>
      <c r="H37" s="7"/>
      <c r="I37" s="14">
        <v>-1.25</v>
      </c>
      <c r="J37" s="14">
        <v>0.3984000000000001</v>
      </c>
      <c r="K37" s="14">
        <v>5.1606</v>
      </c>
      <c r="L37" s="7"/>
      <c r="M37" s="15">
        <f t="shared" si="0"/>
        <v>1.3230022373374881</v>
      </c>
    </row>
    <row r="38" spans="1:13" ht="12.75">
      <c r="A38" s="17">
        <v>1</v>
      </c>
      <c r="B38" s="14">
        <v>3</v>
      </c>
      <c r="C38" s="14">
        <v>-7</v>
      </c>
      <c r="D38" s="11"/>
      <c r="E38" s="14">
        <v>0</v>
      </c>
      <c r="F38" s="14">
        <v>0</v>
      </c>
      <c r="G38" s="14">
        <v>3.9</v>
      </c>
      <c r="H38" s="7"/>
      <c r="I38" s="14">
        <v>1.25</v>
      </c>
      <c r="J38" s="14">
        <v>0.3711</v>
      </c>
      <c r="K38" s="14">
        <v>4.824299999999999</v>
      </c>
      <c r="L38" s="7"/>
      <c r="M38" s="15">
        <f t="shared" si="0"/>
        <v>1.598294622402265</v>
      </c>
    </row>
    <row r="39" spans="1:13" ht="12.75">
      <c r="A39" s="17">
        <v>11</v>
      </c>
      <c r="B39" s="14">
        <v>3</v>
      </c>
      <c r="C39" s="14">
        <v>-7</v>
      </c>
      <c r="D39" s="11"/>
      <c r="E39" s="14">
        <v>1.3</v>
      </c>
      <c r="F39" s="14">
        <v>0</v>
      </c>
      <c r="G39" s="14">
        <v>3.9</v>
      </c>
      <c r="H39" s="7"/>
      <c r="I39" s="14">
        <v>2.5</v>
      </c>
      <c r="J39" s="14">
        <v>0.18520000000000003</v>
      </c>
      <c r="K39" s="14">
        <v>5.2006</v>
      </c>
      <c r="L39" s="7"/>
      <c r="M39" s="15">
        <f t="shared" si="0"/>
        <v>1.77928620519578</v>
      </c>
    </row>
    <row r="40" spans="1:13" ht="12.75">
      <c r="A40" s="17">
        <v>21</v>
      </c>
      <c r="B40" s="14">
        <v>3</v>
      </c>
      <c r="C40" s="14">
        <v>-7</v>
      </c>
      <c r="D40" s="11"/>
      <c r="E40" s="14">
        <v>2.7</v>
      </c>
      <c r="F40" s="14">
        <v>0</v>
      </c>
      <c r="G40" s="14">
        <v>4.2</v>
      </c>
      <c r="H40" s="7"/>
      <c r="I40" s="14">
        <v>4.173200000000001</v>
      </c>
      <c r="J40" s="14">
        <v>0.35760000000000014</v>
      </c>
      <c r="K40" s="14">
        <v>5.1937</v>
      </c>
      <c r="L40" s="7"/>
      <c r="M40" s="15">
        <f t="shared" si="0"/>
        <v>1.8126322544851734</v>
      </c>
    </row>
    <row r="41" spans="1:13" ht="12.75">
      <c r="A41" s="17">
        <v>31</v>
      </c>
      <c r="B41" s="14">
        <v>3</v>
      </c>
      <c r="C41" s="14">
        <v>-7</v>
      </c>
      <c r="D41" s="11"/>
      <c r="E41" s="14">
        <v>3.9</v>
      </c>
      <c r="F41" s="14">
        <v>0</v>
      </c>
      <c r="G41" s="14">
        <v>4.7</v>
      </c>
      <c r="H41" s="7"/>
      <c r="I41" s="14">
        <v>6.25</v>
      </c>
      <c r="J41" s="14">
        <v>-0.026699999999999946</v>
      </c>
      <c r="K41" s="14">
        <v>6.0909</v>
      </c>
      <c r="L41" s="7"/>
      <c r="M41" s="15">
        <f t="shared" si="0"/>
        <v>2.7309001629499385</v>
      </c>
    </row>
    <row r="42" spans="1:13" ht="12.75">
      <c r="A42" s="17">
        <v>-29</v>
      </c>
      <c r="B42" s="14">
        <v>3</v>
      </c>
      <c r="C42" s="14">
        <v>3</v>
      </c>
      <c r="D42" s="11"/>
      <c r="E42" s="14">
        <v>-3.7</v>
      </c>
      <c r="F42" s="14">
        <v>0</v>
      </c>
      <c r="G42" s="14">
        <v>2.6</v>
      </c>
      <c r="H42" s="7"/>
      <c r="I42" s="14">
        <v>-3.7499000000000002</v>
      </c>
      <c r="J42" s="14">
        <v>0.15059999999999996</v>
      </c>
      <c r="K42" s="14">
        <v>3.3804999999999996</v>
      </c>
      <c r="L42" s="7"/>
      <c r="M42" s="15">
        <f t="shared" si="0"/>
        <v>0.7964613110503229</v>
      </c>
    </row>
    <row r="43" spans="1:13" ht="12.75">
      <c r="A43" s="17">
        <v>-19</v>
      </c>
      <c r="B43" s="14">
        <v>3</v>
      </c>
      <c r="C43" s="14">
        <v>3</v>
      </c>
      <c r="D43" s="11"/>
      <c r="E43" s="14">
        <v>-2.1</v>
      </c>
      <c r="F43" s="14">
        <v>0</v>
      </c>
      <c r="G43" s="14">
        <v>2</v>
      </c>
      <c r="H43" s="7"/>
      <c r="I43" s="14">
        <v>-2.5</v>
      </c>
      <c r="J43" s="14">
        <v>0.31090000000000007</v>
      </c>
      <c r="K43" s="14">
        <v>2.6635</v>
      </c>
      <c r="L43" s="7"/>
      <c r="M43" s="15">
        <f t="shared" si="0"/>
        <v>0.8348000119789171</v>
      </c>
    </row>
    <row r="44" spans="1:13" ht="12.75">
      <c r="A44" s="17">
        <v>-9</v>
      </c>
      <c r="B44" s="14">
        <v>3</v>
      </c>
      <c r="C44" s="14">
        <v>3</v>
      </c>
      <c r="D44" s="11"/>
      <c r="E44" s="14">
        <v>-1</v>
      </c>
      <c r="F44" s="14">
        <v>0</v>
      </c>
      <c r="G44" s="14">
        <v>2</v>
      </c>
      <c r="H44" s="7"/>
      <c r="I44" s="14">
        <v>-1.25</v>
      </c>
      <c r="J44" s="14">
        <v>0.2483000000000002</v>
      </c>
      <c r="K44" s="14">
        <v>2.7180999999999997</v>
      </c>
      <c r="L44" s="7"/>
      <c r="M44" s="15">
        <f t="shared" si="0"/>
        <v>0.7998878046326245</v>
      </c>
    </row>
    <row r="45" spans="1:13" ht="12.75">
      <c r="A45" s="17">
        <v>1</v>
      </c>
      <c r="B45" s="14">
        <v>3</v>
      </c>
      <c r="C45" s="14">
        <v>3</v>
      </c>
      <c r="D45" s="11"/>
      <c r="E45" s="14">
        <v>0</v>
      </c>
      <c r="F45" s="14">
        <v>0</v>
      </c>
      <c r="G45" s="14">
        <v>1.8</v>
      </c>
      <c r="H45" s="7"/>
      <c r="I45" s="14">
        <v>0.5566</v>
      </c>
      <c r="J45" s="14">
        <v>0.20609999999999995</v>
      </c>
      <c r="K45" s="14">
        <v>2.7485000000000004</v>
      </c>
      <c r="L45" s="7"/>
      <c r="M45" s="15">
        <f t="shared" si="0"/>
        <v>1.11889812762378</v>
      </c>
    </row>
    <row r="46" spans="1:13" ht="12.75">
      <c r="A46" s="17">
        <v>11</v>
      </c>
      <c r="B46" s="14">
        <v>3</v>
      </c>
      <c r="C46" s="14">
        <v>3</v>
      </c>
      <c r="D46" s="11"/>
      <c r="E46" s="14">
        <v>1</v>
      </c>
      <c r="F46" s="14">
        <v>0</v>
      </c>
      <c r="G46" s="14">
        <v>2</v>
      </c>
      <c r="H46" s="7"/>
      <c r="I46" s="14">
        <v>1.25</v>
      </c>
      <c r="J46" s="14">
        <v>0.0262</v>
      </c>
      <c r="K46" s="14">
        <v>2.6330999999999998</v>
      </c>
      <c r="L46" s="7"/>
      <c r="M46" s="15">
        <f t="shared" si="0"/>
        <v>0.6811769593872063</v>
      </c>
    </row>
    <row r="47" spans="1:13" ht="12.75">
      <c r="A47" s="17">
        <v>21</v>
      </c>
      <c r="B47" s="14">
        <v>3</v>
      </c>
      <c r="C47" s="14">
        <v>3</v>
      </c>
      <c r="D47" s="11"/>
      <c r="E47" s="14">
        <v>2.1</v>
      </c>
      <c r="F47" s="14">
        <v>0</v>
      </c>
      <c r="G47" s="14">
        <v>2</v>
      </c>
      <c r="H47" s="7"/>
      <c r="I47" s="14">
        <v>3.1457000000000015</v>
      </c>
      <c r="J47" s="14">
        <v>0.04579999999999995</v>
      </c>
      <c r="K47" s="14">
        <v>2.9316999999999998</v>
      </c>
      <c r="L47" s="7"/>
      <c r="M47" s="15">
        <f t="shared" si="0"/>
        <v>1.4013033290476415</v>
      </c>
    </row>
    <row r="48" spans="1:13" ht="12.75">
      <c r="A48" s="17">
        <v>31</v>
      </c>
      <c r="B48" s="14">
        <v>3</v>
      </c>
      <c r="C48" s="14">
        <v>3</v>
      </c>
      <c r="D48" s="11"/>
      <c r="E48" s="14">
        <v>3.7</v>
      </c>
      <c r="F48" s="14">
        <v>0</v>
      </c>
      <c r="G48" s="14">
        <v>2.6</v>
      </c>
      <c r="H48" s="7"/>
      <c r="I48" s="14">
        <v>4.5075</v>
      </c>
      <c r="J48" s="14">
        <v>0.0040000000000000036</v>
      </c>
      <c r="K48" s="14">
        <v>3.5141000000000004</v>
      </c>
      <c r="L48" s="7"/>
      <c r="M48" s="15">
        <f t="shared" si="0"/>
        <v>1.2196930187551296</v>
      </c>
    </row>
    <row r="49" spans="1:13" ht="12.75">
      <c r="A49" s="17">
        <v>-29</v>
      </c>
      <c r="B49" s="14">
        <v>3</v>
      </c>
      <c r="C49" s="14">
        <v>13</v>
      </c>
      <c r="D49" s="11"/>
      <c r="E49" s="14">
        <v>-2.1</v>
      </c>
      <c r="F49" s="14">
        <v>0</v>
      </c>
      <c r="G49" s="14">
        <v>0.6</v>
      </c>
      <c r="H49" s="7"/>
      <c r="I49" s="14">
        <v>-2.475999999999999</v>
      </c>
      <c r="J49" s="14">
        <v>0.17829999999999968</v>
      </c>
      <c r="K49" s="14">
        <v>1.6466999999999992</v>
      </c>
      <c r="L49" s="7"/>
      <c r="M49" s="15">
        <f t="shared" si="0"/>
        <v>1.1263870471556379</v>
      </c>
    </row>
    <row r="50" spans="1:13" ht="12.75">
      <c r="A50" s="17">
        <v>-19</v>
      </c>
      <c r="B50" s="14">
        <v>3</v>
      </c>
      <c r="C50" s="14">
        <v>13</v>
      </c>
      <c r="D50" s="11"/>
      <c r="E50" s="14">
        <v>-1.3</v>
      </c>
      <c r="F50" s="14">
        <v>0</v>
      </c>
      <c r="G50" s="14">
        <v>0.8</v>
      </c>
      <c r="H50" s="7"/>
      <c r="I50" s="14">
        <v>-1.6251999999999995</v>
      </c>
      <c r="J50" s="14">
        <v>0.18809999999999993</v>
      </c>
      <c r="K50" s="14">
        <v>1.2922999999999991</v>
      </c>
      <c r="L50" s="7"/>
      <c r="M50" s="15">
        <f t="shared" si="0"/>
        <v>0.6192704901737195</v>
      </c>
    </row>
    <row r="51" spans="1:13" ht="12.75">
      <c r="A51" s="17">
        <v>-9</v>
      </c>
      <c r="B51" s="14">
        <v>3</v>
      </c>
      <c r="C51" s="14">
        <v>13</v>
      </c>
      <c r="D51" s="11"/>
      <c r="E51" s="14">
        <v>-0.6</v>
      </c>
      <c r="F51" s="14">
        <v>0</v>
      </c>
      <c r="G51" s="14">
        <v>0.6</v>
      </c>
      <c r="H51" s="7"/>
      <c r="I51" s="14">
        <v>-0.6494999999999997</v>
      </c>
      <c r="J51" s="14">
        <v>0.35640000000000005</v>
      </c>
      <c r="K51" s="14">
        <v>1.2393999999999998</v>
      </c>
      <c r="L51" s="7"/>
      <c r="M51" s="15">
        <f t="shared" si="0"/>
        <v>0.733691740446899</v>
      </c>
    </row>
    <row r="52" spans="1:13" ht="12.75">
      <c r="A52" s="17">
        <v>1</v>
      </c>
      <c r="B52" s="14">
        <v>3</v>
      </c>
      <c r="C52" s="14">
        <v>13</v>
      </c>
      <c r="D52" s="11"/>
      <c r="E52" s="14">
        <v>0</v>
      </c>
      <c r="F52" s="14">
        <v>0</v>
      </c>
      <c r="G52" s="14">
        <v>0.7</v>
      </c>
      <c r="H52" s="7"/>
      <c r="I52" s="14">
        <v>0.123</v>
      </c>
      <c r="J52" s="14">
        <v>0.1925</v>
      </c>
      <c r="K52" s="14">
        <v>1.0614999999999988</v>
      </c>
      <c r="L52" s="7"/>
      <c r="M52" s="15">
        <f t="shared" si="0"/>
        <v>0.4276300971634236</v>
      </c>
    </row>
    <row r="53" spans="1:13" ht="12.75">
      <c r="A53" s="17">
        <v>11</v>
      </c>
      <c r="B53" s="14">
        <v>3</v>
      </c>
      <c r="C53" s="14">
        <v>13</v>
      </c>
      <c r="D53" s="11"/>
      <c r="E53" s="14">
        <v>0.6</v>
      </c>
      <c r="F53" s="14">
        <v>0</v>
      </c>
      <c r="G53" s="14">
        <v>0.6</v>
      </c>
      <c r="H53" s="7"/>
      <c r="I53" s="14">
        <v>0.7178000000000004</v>
      </c>
      <c r="J53" s="14">
        <v>0.1535000000000002</v>
      </c>
      <c r="K53" s="14">
        <v>1.2932000000000006</v>
      </c>
      <c r="L53" s="7"/>
      <c r="M53" s="15">
        <f t="shared" si="0"/>
        <v>0.7196980825318358</v>
      </c>
    </row>
    <row r="54" spans="1:13" ht="12.75">
      <c r="A54" s="17">
        <v>21</v>
      </c>
      <c r="B54" s="14">
        <v>3</v>
      </c>
      <c r="C54" s="14">
        <v>13</v>
      </c>
      <c r="D54" s="11"/>
      <c r="E54" s="14">
        <v>1.3</v>
      </c>
      <c r="F54" s="14">
        <v>0</v>
      </c>
      <c r="G54" s="14">
        <v>0.8</v>
      </c>
      <c r="H54" s="7"/>
      <c r="I54" s="14">
        <v>1.756499999999999</v>
      </c>
      <c r="J54" s="14">
        <v>0.09970000000000001</v>
      </c>
      <c r="K54" s="14">
        <v>1.2013999999999996</v>
      </c>
      <c r="L54" s="7"/>
      <c r="M54" s="15">
        <f t="shared" si="0"/>
        <v>0.6159986201283236</v>
      </c>
    </row>
    <row r="55" spans="1:13" ht="12.75">
      <c r="A55" s="17">
        <v>31</v>
      </c>
      <c r="B55" s="14">
        <v>3</v>
      </c>
      <c r="C55" s="14">
        <v>13</v>
      </c>
      <c r="D55" s="11"/>
      <c r="E55" s="14">
        <v>2.1</v>
      </c>
      <c r="F55" s="14">
        <v>0</v>
      </c>
      <c r="G55" s="14">
        <v>0.6</v>
      </c>
      <c r="H55" s="7"/>
      <c r="I55" s="14">
        <v>3.0122</v>
      </c>
      <c r="J55" s="14">
        <v>-0.044800000000000006</v>
      </c>
      <c r="K55" s="14">
        <v>1.7887000000000004</v>
      </c>
      <c r="L55" s="7"/>
      <c r="M55" s="15">
        <f t="shared" si="0"/>
        <v>1.499040883365094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">
      <selection activeCell="A2" sqref="A2:J15"/>
    </sheetView>
  </sheetViews>
  <sheetFormatPr defaultColWidth="9.140625" defaultRowHeight="12.75"/>
  <cols>
    <col min="1" max="2" width="7.8515625" style="0" bestFit="1" customWidth="1"/>
    <col min="3" max="3" width="7.7109375" style="0" bestFit="1" customWidth="1"/>
    <col min="6" max="6" width="8.7109375" style="0" bestFit="1" customWidth="1"/>
    <col min="9" max="9" width="8.7109375" style="0" bestFit="1" customWidth="1"/>
    <col min="10" max="10" width="21.8515625" style="0" bestFit="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4" t="s">
        <v>11</v>
      </c>
      <c r="B2" s="25"/>
      <c r="C2" s="26"/>
      <c r="D2" s="36" t="s">
        <v>9</v>
      </c>
      <c r="E2" s="37"/>
      <c r="F2" s="38"/>
      <c r="G2" s="36" t="s">
        <v>3</v>
      </c>
      <c r="H2" s="37"/>
      <c r="I2" s="38"/>
      <c r="J2" s="41" t="s">
        <v>10</v>
      </c>
    </row>
    <row r="3" spans="1:10" ht="12.75">
      <c r="A3" s="27" t="s">
        <v>5</v>
      </c>
      <c r="B3" s="22" t="s">
        <v>6</v>
      </c>
      <c r="C3" s="28" t="s">
        <v>7</v>
      </c>
      <c r="D3" s="39" t="s">
        <v>0</v>
      </c>
      <c r="E3" s="23" t="s">
        <v>1</v>
      </c>
      <c r="F3" s="40" t="s">
        <v>2</v>
      </c>
      <c r="G3" s="39" t="s">
        <v>0</v>
      </c>
      <c r="H3" s="23" t="s">
        <v>1</v>
      </c>
      <c r="I3" s="40" t="s">
        <v>2</v>
      </c>
      <c r="J3" s="42" t="s">
        <v>4</v>
      </c>
    </row>
    <row r="4" spans="1:10" ht="12.75">
      <c r="A4" s="29">
        <v>-29</v>
      </c>
      <c r="B4" s="14">
        <v>3</v>
      </c>
      <c r="C4" s="30">
        <v>-47</v>
      </c>
      <c r="D4" s="29">
        <v>-3.3</v>
      </c>
      <c r="E4" s="14">
        <v>0</v>
      </c>
      <c r="F4" s="30">
        <v>12.9</v>
      </c>
      <c r="G4" s="29">
        <v>-1.25</v>
      </c>
      <c r="H4" s="14">
        <v>0.7422</v>
      </c>
      <c r="I4" s="30">
        <v>15.329900000000002</v>
      </c>
      <c r="J4" s="43">
        <v>3.26462476404257</v>
      </c>
    </row>
    <row r="5" spans="1:10" ht="12.75">
      <c r="A5" s="29">
        <v>-19</v>
      </c>
      <c r="B5" s="14">
        <v>3</v>
      </c>
      <c r="C5" s="30">
        <v>-47</v>
      </c>
      <c r="D5" s="29">
        <v>-2.3</v>
      </c>
      <c r="E5" s="14">
        <v>0</v>
      </c>
      <c r="F5" s="30">
        <v>12.7</v>
      </c>
      <c r="G5" s="29">
        <v>0</v>
      </c>
      <c r="H5" s="14">
        <v>0.7149000000000001</v>
      </c>
      <c r="I5" s="30">
        <v>15.249500000000001</v>
      </c>
      <c r="J5" s="43">
        <v>3.507282745944502</v>
      </c>
    </row>
    <row r="6" spans="1:10" ht="12.75">
      <c r="A6" s="29">
        <v>-9</v>
      </c>
      <c r="B6" s="14">
        <v>3</v>
      </c>
      <c r="C6" s="30">
        <v>-47</v>
      </c>
      <c r="D6" s="29">
        <v>-1.2</v>
      </c>
      <c r="E6" s="14">
        <v>0</v>
      </c>
      <c r="F6" s="30">
        <v>12.6</v>
      </c>
      <c r="G6" s="29">
        <v>0.5747999999999998</v>
      </c>
      <c r="H6" s="14">
        <v>0.4095</v>
      </c>
      <c r="I6" s="30">
        <v>15.0598</v>
      </c>
      <c r="J6" s="43">
        <v>3.0607550261332572</v>
      </c>
    </row>
    <row r="7" spans="1:10" ht="12.75">
      <c r="A7" s="29">
        <v>1</v>
      </c>
      <c r="B7" s="14">
        <v>3</v>
      </c>
      <c r="C7" s="30">
        <v>-47</v>
      </c>
      <c r="D7" s="29">
        <v>0</v>
      </c>
      <c r="E7" s="14">
        <v>0</v>
      </c>
      <c r="F7" s="30">
        <v>12.6</v>
      </c>
      <c r="G7" s="29">
        <v>1.25</v>
      </c>
      <c r="H7" s="14">
        <v>0.41169999999999995</v>
      </c>
      <c r="I7" s="30">
        <v>15.0642</v>
      </c>
      <c r="J7" s="43">
        <v>2.793613883484974</v>
      </c>
    </row>
    <row r="8" spans="1:10" ht="12.75">
      <c r="A8" s="29">
        <v>11</v>
      </c>
      <c r="B8" s="14">
        <v>3</v>
      </c>
      <c r="C8" s="30">
        <v>-47</v>
      </c>
      <c r="D8" s="29">
        <v>1.2</v>
      </c>
      <c r="E8" s="14">
        <v>0</v>
      </c>
      <c r="F8" s="30">
        <v>12.6</v>
      </c>
      <c r="G8" s="29">
        <v>3.125</v>
      </c>
      <c r="H8" s="14">
        <v>0.6115999999999999</v>
      </c>
      <c r="I8" s="30">
        <v>14.8748</v>
      </c>
      <c r="J8" s="43">
        <v>3.042103647149453</v>
      </c>
    </row>
    <row r="9" spans="1:10" ht="13.5">
      <c r="A9" s="31" t="s">
        <v>12</v>
      </c>
      <c r="B9" s="21" t="s">
        <v>12</v>
      </c>
      <c r="C9" s="32" t="s">
        <v>12</v>
      </c>
      <c r="D9" s="31" t="s">
        <v>12</v>
      </c>
      <c r="E9" s="21" t="s">
        <v>12</v>
      </c>
      <c r="F9" s="32" t="s">
        <v>12</v>
      </c>
      <c r="G9" s="31" t="s">
        <v>12</v>
      </c>
      <c r="H9" s="21" t="s">
        <v>12</v>
      </c>
      <c r="I9" s="32" t="s">
        <v>12</v>
      </c>
      <c r="J9" s="44" t="s">
        <v>12</v>
      </c>
    </row>
    <row r="10" spans="1:10" ht="13.5">
      <c r="A10" s="31" t="s">
        <v>12</v>
      </c>
      <c r="B10" s="21" t="s">
        <v>12</v>
      </c>
      <c r="C10" s="32" t="s">
        <v>12</v>
      </c>
      <c r="D10" s="31" t="s">
        <v>12</v>
      </c>
      <c r="E10" s="21" t="s">
        <v>12</v>
      </c>
      <c r="F10" s="32" t="s">
        <v>12</v>
      </c>
      <c r="G10" s="31" t="s">
        <v>12</v>
      </c>
      <c r="H10" s="21" t="s">
        <v>12</v>
      </c>
      <c r="I10" s="32" t="s">
        <v>12</v>
      </c>
      <c r="J10" s="44" t="s">
        <v>12</v>
      </c>
    </row>
    <row r="11" spans="1:10" ht="12.75">
      <c r="A11" s="29">
        <v>-9</v>
      </c>
      <c r="B11" s="14">
        <v>3</v>
      </c>
      <c r="C11" s="30">
        <v>13</v>
      </c>
      <c r="D11" s="29">
        <v>-0.6</v>
      </c>
      <c r="E11" s="14">
        <v>0</v>
      </c>
      <c r="F11" s="30">
        <v>0.6</v>
      </c>
      <c r="G11" s="29">
        <v>-0.6494999999999997</v>
      </c>
      <c r="H11" s="14">
        <v>0.35640000000000005</v>
      </c>
      <c r="I11" s="30">
        <v>1.2393999999999998</v>
      </c>
      <c r="J11" s="43">
        <v>0.733691740446899</v>
      </c>
    </row>
    <row r="12" spans="1:10" ht="12.75">
      <c r="A12" s="29">
        <v>1</v>
      </c>
      <c r="B12" s="14">
        <v>3</v>
      </c>
      <c r="C12" s="30">
        <v>13</v>
      </c>
      <c r="D12" s="29">
        <v>0</v>
      </c>
      <c r="E12" s="14">
        <v>0</v>
      </c>
      <c r="F12" s="30">
        <v>0.7</v>
      </c>
      <c r="G12" s="29">
        <v>0.123</v>
      </c>
      <c r="H12" s="14">
        <v>0.1925</v>
      </c>
      <c r="I12" s="30">
        <v>1.0614999999999988</v>
      </c>
      <c r="J12" s="43">
        <v>0.4276300971634236</v>
      </c>
    </row>
    <row r="13" spans="1:10" ht="12.75">
      <c r="A13" s="29">
        <v>11</v>
      </c>
      <c r="B13" s="14">
        <v>3</v>
      </c>
      <c r="C13" s="30">
        <v>13</v>
      </c>
      <c r="D13" s="29">
        <v>0.6</v>
      </c>
      <c r="E13" s="14">
        <v>0</v>
      </c>
      <c r="F13" s="30">
        <v>0.6</v>
      </c>
      <c r="G13" s="29">
        <v>0.7178000000000004</v>
      </c>
      <c r="H13" s="14">
        <v>0.1535000000000002</v>
      </c>
      <c r="I13" s="30">
        <v>1.2932000000000006</v>
      </c>
      <c r="J13" s="43">
        <v>0.7196980825318358</v>
      </c>
    </row>
    <row r="14" spans="1:10" ht="12.75">
      <c r="A14" s="29">
        <v>21</v>
      </c>
      <c r="B14" s="14">
        <v>3</v>
      </c>
      <c r="C14" s="30">
        <v>13</v>
      </c>
      <c r="D14" s="29">
        <v>1.3</v>
      </c>
      <c r="E14" s="14">
        <v>0</v>
      </c>
      <c r="F14" s="30">
        <v>0.8</v>
      </c>
      <c r="G14" s="29">
        <v>1.756499999999999</v>
      </c>
      <c r="H14" s="14">
        <v>0.09970000000000001</v>
      </c>
      <c r="I14" s="30">
        <v>1.2013999999999996</v>
      </c>
      <c r="J14" s="43">
        <v>0.6159986201283236</v>
      </c>
    </row>
    <row r="15" spans="1:10" ht="12.75">
      <c r="A15" s="33">
        <v>31</v>
      </c>
      <c r="B15" s="34">
        <v>3</v>
      </c>
      <c r="C15" s="35">
        <v>13</v>
      </c>
      <c r="D15" s="33">
        <v>2.1</v>
      </c>
      <c r="E15" s="34">
        <v>0</v>
      </c>
      <c r="F15" s="35">
        <v>0.6</v>
      </c>
      <c r="G15" s="33">
        <v>3.0122</v>
      </c>
      <c r="H15" s="34">
        <v>-0.044800000000000006</v>
      </c>
      <c r="I15" s="35">
        <v>1.7887000000000004</v>
      </c>
      <c r="J15" s="45">
        <v>1.499040883365094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Biorobotics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>Unknown User</cp:lastModifiedBy>
  <dcterms:created xsi:type="dcterms:W3CDTF">2001-09-26T19:34:25Z</dcterms:created>
  <dcterms:modified xsi:type="dcterms:W3CDTF">2001-10-14T16:29:24Z</dcterms:modified>
  <cp:category/>
  <cp:version/>
  <cp:contentType/>
  <cp:contentStatus/>
</cp:coreProperties>
</file>